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75" windowWidth="19035" windowHeight="11700"/>
  </bookViews>
  <sheets>
    <sheet name="расчет" sheetId="6" r:id="rId1"/>
  </sheets>
  <calcPr calcId="125725"/>
</workbook>
</file>

<file path=xl/calcChain.xml><?xml version="1.0" encoding="utf-8"?>
<calcChain xmlns="http://schemas.openxmlformats.org/spreadsheetml/2006/main">
  <c r="H8" i="6"/>
  <c r="E7"/>
  <c r="E6"/>
  <c r="G8"/>
  <c r="F8"/>
  <c r="D8"/>
  <c r="I4"/>
  <c r="E8" l="1"/>
  <c r="I7"/>
  <c r="I6"/>
  <c r="I8" l="1"/>
</calcChain>
</file>

<file path=xl/sharedStrings.xml><?xml version="1.0" encoding="utf-8"?>
<sst xmlns="http://schemas.openxmlformats.org/spreadsheetml/2006/main" count="11" uniqueCount="11">
  <si>
    <t xml:space="preserve">Наименование </t>
  </si>
  <si>
    <t>№ п/п</t>
  </si>
  <si>
    <t>Сумма контракта</t>
  </si>
  <si>
    <t>элементы детской игровой площадки</t>
  </si>
  <si>
    <t>ОБЛ. 855908,40 (78%)</t>
  </si>
  <si>
    <t>местный 131692,00 (12%)</t>
  </si>
  <si>
    <t>физ.лица 71333,20 (6,5%)</t>
  </si>
  <si>
    <t>юр.лица 38500,00 (3,5%)</t>
  </si>
  <si>
    <t>ВСЕГО</t>
  </si>
  <si>
    <t>Благоустройство детской игровой площадки с.Нарга</t>
  </si>
  <si>
    <t>НАРГА детская   игровая  площадка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</si>
</sst>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5" fillId="0" borderId="0" xfId="0" applyNumberFormat="1" applyFont="1" applyFill="1"/>
    <xf numFmtId="164" fontId="5" fillId="0" borderId="0" xfId="0" applyNumberFormat="1" applyFont="1" applyFill="1"/>
    <xf numFmtId="9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1"/>
  <sheetViews>
    <sheetView tabSelected="1" workbookViewId="0">
      <selection activeCell="C3" sqref="C3"/>
    </sheetView>
  </sheetViews>
  <sheetFormatPr defaultColWidth="27.28515625" defaultRowHeight="18.75"/>
  <cols>
    <col min="1" max="1" width="5.42578125" style="1" customWidth="1"/>
    <col min="2" max="2" width="5.28515625" style="1" customWidth="1"/>
    <col min="3" max="3" width="13.85546875" style="1" customWidth="1"/>
    <col min="4" max="4" width="15" style="1" customWidth="1"/>
    <col min="5" max="5" width="18.28515625" style="1" customWidth="1"/>
    <col min="6" max="6" width="11.5703125" style="1" customWidth="1"/>
    <col min="7" max="7" width="18" style="1" customWidth="1"/>
    <col min="8" max="8" width="17.42578125" style="1" customWidth="1"/>
    <col min="9" max="9" width="25" style="1" customWidth="1"/>
    <col min="10" max="10" width="22" style="1" customWidth="1"/>
    <col min="11" max="11" width="11.5703125" style="1" customWidth="1"/>
    <col min="12" max="16384" width="27.28515625" style="1"/>
  </cols>
  <sheetData>
    <row r="2" spans="2:9" ht="51.75" customHeight="1">
      <c r="B2" s="23" t="s">
        <v>10</v>
      </c>
      <c r="C2" s="23"/>
      <c r="D2" s="23"/>
      <c r="E2" s="23"/>
      <c r="F2" s="23"/>
    </row>
    <row r="4" spans="2:9" ht="52.5" customHeight="1">
      <c r="B4" s="9" t="s">
        <v>1</v>
      </c>
      <c r="C4" s="13" t="s">
        <v>0</v>
      </c>
      <c r="D4" s="14" t="s">
        <v>2</v>
      </c>
      <c r="E4" s="15" t="s">
        <v>4</v>
      </c>
      <c r="F4" s="13" t="s">
        <v>5</v>
      </c>
      <c r="G4" s="13" t="s">
        <v>6</v>
      </c>
      <c r="H4" s="13" t="s">
        <v>7</v>
      </c>
      <c r="I4" s="16" t="e">
        <f>E4+F4+G4+H4</f>
        <v>#VALUE!</v>
      </c>
    </row>
    <row r="5" spans="2:9" ht="12.75" customHeight="1">
      <c r="B5" s="17">
        <v>1</v>
      </c>
      <c r="C5" s="18">
        <v>2</v>
      </c>
      <c r="D5" s="19">
        <v>4</v>
      </c>
      <c r="E5" s="20">
        <v>5</v>
      </c>
      <c r="F5" s="20">
        <v>6</v>
      </c>
      <c r="G5" s="18">
        <v>6</v>
      </c>
      <c r="H5" s="18">
        <v>6</v>
      </c>
      <c r="I5" s="20">
        <v>6</v>
      </c>
    </row>
    <row r="6" spans="2:9" ht="75.75" customHeight="1">
      <c r="B6" s="21"/>
      <c r="C6" s="9" t="s">
        <v>9</v>
      </c>
      <c r="D6" s="10">
        <v>913274.27</v>
      </c>
      <c r="E6" s="11">
        <f>D6-F6-G6-H6</f>
        <v>712283.53</v>
      </c>
      <c r="F6" s="11">
        <v>109592.9</v>
      </c>
      <c r="G6" s="11">
        <v>59362.84</v>
      </c>
      <c r="H6" s="11">
        <v>32035</v>
      </c>
      <c r="I6" s="12">
        <f>E6+F6+G6+H6</f>
        <v>913274.27</v>
      </c>
    </row>
    <row r="7" spans="2:9" ht="63.75" customHeight="1">
      <c r="B7" s="21">
        <v>2</v>
      </c>
      <c r="C7" s="9" t="s">
        <v>3</v>
      </c>
      <c r="D7" s="10">
        <v>184159.33</v>
      </c>
      <c r="E7" s="11">
        <f>D7-F7-G7-H7</f>
        <v>143624.87</v>
      </c>
      <c r="F7" s="11">
        <v>22099.1</v>
      </c>
      <c r="G7" s="11">
        <v>11970.36</v>
      </c>
      <c r="H7" s="11">
        <v>6465</v>
      </c>
      <c r="I7" s="12">
        <f>E7+F7+G7+H7</f>
        <v>184159.33000000002</v>
      </c>
    </row>
    <row r="8" spans="2:9" ht="38.25" customHeight="1">
      <c r="B8" s="9">
        <v>3</v>
      </c>
      <c r="C8" s="10" t="s">
        <v>8</v>
      </c>
      <c r="D8" s="12">
        <f t="shared" ref="D8:I8" si="0">D6+D7</f>
        <v>1097433.6000000001</v>
      </c>
      <c r="E8" s="12">
        <f t="shared" si="0"/>
        <v>855908.4</v>
      </c>
      <c r="F8" s="12">
        <f t="shared" si="0"/>
        <v>131692</v>
      </c>
      <c r="G8" s="12">
        <f t="shared" si="0"/>
        <v>71333.2</v>
      </c>
      <c r="H8" s="22">
        <f>H6+H7</f>
        <v>38500</v>
      </c>
      <c r="I8" s="12">
        <f t="shared" si="0"/>
        <v>1097433.6000000001</v>
      </c>
    </row>
    <row r="9" spans="2:9">
      <c r="B9" s="7"/>
      <c r="C9" s="7"/>
      <c r="D9" s="7"/>
      <c r="E9" s="7"/>
      <c r="F9" s="8"/>
    </row>
    <row r="10" spans="2:9">
      <c r="C10" s="6"/>
      <c r="D10" s="4"/>
      <c r="E10" s="2"/>
      <c r="F10" s="3"/>
    </row>
    <row r="11" spans="2:9">
      <c r="C11" s="5"/>
      <c r="D11" s="4"/>
      <c r="E11" s="2"/>
      <c r="F11" s="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Glav_buh</cp:lastModifiedBy>
  <cp:lastPrinted>2020-08-24T04:34:29Z</cp:lastPrinted>
  <dcterms:created xsi:type="dcterms:W3CDTF">2016-04-26T09:17:27Z</dcterms:created>
  <dcterms:modified xsi:type="dcterms:W3CDTF">2020-08-24T04:37:10Z</dcterms:modified>
</cp:coreProperties>
</file>